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6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<sst xmlns="http://schemas.openxmlformats.org/spreadsheetml/2006/main" count="181" uniqueCount="133">
  <si>
    <t>DAXX</t>
  </si>
  <si>
    <t>CPLA2</t>
  </si>
  <si>
    <t>CDP5</t>
  </si>
  <si>
    <t>NFKBP100</t>
  </si>
  <si>
    <t>FAS</t>
  </si>
  <si>
    <t>BAPP</t>
  </si>
  <si>
    <t>DPP1</t>
  </si>
  <si>
    <t>NFIL6</t>
  </si>
  <si>
    <t>IL-1B</t>
  </si>
  <si>
    <t>B94</t>
  </si>
  <si>
    <t>HB15</t>
  </si>
  <si>
    <t>KIAA1088</t>
  </si>
  <si>
    <t>IL-1A</t>
  </si>
  <si>
    <t>NF-KB P52</t>
  </si>
  <si>
    <t>IFNIND</t>
  </si>
  <si>
    <t>HUMJE</t>
  </si>
  <si>
    <t>COX-2</t>
  </si>
  <si>
    <t>CEX1</t>
  </si>
  <si>
    <t>HER2B</t>
  </si>
  <si>
    <t>HSP27</t>
  </si>
  <si>
    <t>P2XR</t>
  </si>
  <si>
    <t>MDC9</t>
  </si>
  <si>
    <t>BDNF</t>
  </si>
  <si>
    <t>SYNs</t>
  </si>
  <si>
    <t>SLIT2</t>
  </si>
  <si>
    <t>NCP</t>
  </si>
  <si>
    <t>CHAT</t>
  </si>
  <si>
    <t>ISGF</t>
  </si>
  <si>
    <t>GATA2</t>
  </si>
  <si>
    <t>LYL-1</t>
  </si>
  <si>
    <t>1RELA</t>
  </si>
  <si>
    <t>NFL</t>
  </si>
  <si>
    <t>GATA-4</t>
  </si>
  <si>
    <t>MAD3A</t>
  </si>
  <si>
    <t>PCAF 65B</t>
  </si>
  <si>
    <t>MTF-1</t>
  </si>
  <si>
    <t>SYNP</t>
  </si>
  <si>
    <t>METIII</t>
  </si>
  <si>
    <t>GENE</t>
  </si>
  <si>
    <t>AB015051</t>
  </si>
  <si>
    <t>AF058921</t>
  </si>
  <si>
    <t>M58603</t>
  </si>
  <si>
    <t>Z70519</t>
  </si>
  <si>
    <t>L08850</t>
  </si>
  <si>
    <t>X60708</t>
  </si>
  <si>
    <t xml:space="preserve">U13021 </t>
  </si>
  <si>
    <t>M83667</t>
  </si>
  <si>
    <t>M28983</t>
  </si>
  <si>
    <t>M15330</t>
  </si>
  <si>
    <t>M92357</t>
  </si>
  <si>
    <t>Z11697</t>
  </si>
  <si>
    <t>AB029011</t>
  </si>
  <si>
    <t>X61498</t>
  </si>
  <si>
    <t>M26683</t>
  </si>
  <si>
    <t>M28225</t>
  </si>
  <si>
    <t>U64197</t>
  </si>
  <si>
    <t>M12036</t>
  </si>
  <si>
    <t>X67325</t>
  </si>
  <si>
    <t>U45448</t>
  </si>
  <si>
    <t>U41766</t>
  </si>
  <si>
    <t>M61176</t>
  </si>
  <si>
    <t>M58378</t>
  </si>
  <si>
    <t>AB017168</t>
  </si>
  <si>
    <t>AF059274</t>
  </si>
  <si>
    <t>U09210</t>
  </si>
  <si>
    <t>M97935</t>
  </si>
  <si>
    <t>M77810</t>
  </si>
  <si>
    <t>M22637</t>
  </si>
  <si>
    <t xml:space="preserve"> M83221</t>
  </si>
  <si>
    <t>X05608</t>
  </si>
  <si>
    <t>L34357</t>
  </si>
  <si>
    <t>M69043</t>
  </si>
  <si>
    <t>AF069735</t>
  </si>
  <si>
    <t>X78710</t>
  </si>
  <si>
    <t>U93305</t>
  </si>
  <si>
    <t>M93311</t>
  </si>
  <si>
    <t>CON X</t>
  </si>
  <si>
    <t>HIGH VALUE 59419</t>
  </si>
  <si>
    <t>RANGE</t>
  </si>
  <si>
    <t>LOW VALUE -5115</t>
  </si>
  <si>
    <t>U04636</t>
  </si>
  <si>
    <t>GENBANK</t>
  </si>
  <si>
    <t>CON101</t>
  </si>
  <si>
    <t>CON102</t>
  </si>
  <si>
    <t>CON103</t>
  </si>
  <si>
    <t>CON104</t>
  </si>
  <si>
    <t>CON105</t>
  </si>
  <si>
    <t>CON106</t>
  </si>
  <si>
    <t>ALZ101</t>
  </si>
  <si>
    <t>ALZ103</t>
  </si>
  <si>
    <t>ALZ102</t>
  </si>
  <si>
    <t>ALZ104</t>
  </si>
  <si>
    <t>ALZ105</t>
  </si>
  <si>
    <t>ALZ106</t>
  </si>
  <si>
    <t>GENE NO</t>
  </si>
  <si>
    <t>GENE DESCRIPTION</t>
  </si>
  <si>
    <t>pro-apoptotic factor</t>
  </si>
  <si>
    <t>cPLA2</t>
  </si>
  <si>
    <t>phospholipase</t>
  </si>
  <si>
    <t>cell death protein</t>
  </si>
  <si>
    <t>inflammatory TF</t>
  </si>
  <si>
    <t>cyclooxygenase-2</t>
  </si>
  <si>
    <t>ALZ  X</t>
  </si>
  <si>
    <t>inflammatory cytokine</t>
  </si>
  <si>
    <t>FOLD CHANGE</t>
  </si>
  <si>
    <t>LR11</t>
  </si>
  <si>
    <t>synapsin</t>
  </si>
  <si>
    <t>heat shock protein</t>
  </si>
  <si>
    <t>cytokine exodus</t>
  </si>
  <si>
    <t>nuclear factor for IL6</t>
  </si>
  <si>
    <t>synaptophysin</t>
  </si>
  <si>
    <t>metallothionein 3</t>
  </si>
  <si>
    <t>transcription factor</t>
  </si>
  <si>
    <t>choline acetyltransfer</t>
  </si>
  <si>
    <t>brain derived neurotro</t>
  </si>
  <si>
    <t>purinoreceptor</t>
  </si>
  <si>
    <t>TABLE 3 - ANALYSIS 9 - DATA SUMMARY FOR CONTROL AND ALZHEIMER SUPERIOR TEMPORAL LOBE NEOCORTEX (BRODMANN AREA A22)</t>
  </si>
  <si>
    <t>b-amyloid precursor</t>
  </si>
  <si>
    <t>neurofilament light</t>
  </si>
  <si>
    <t>RF11</t>
  </si>
  <si>
    <t>SORL1 receptor</t>
  </si>
  <si>
    <t>~2.5</t>
  </si>
  <si>
    <t>Y08110</t>
  </si>
  <si>
    <t>metal responsive</t>
  </si>
  <si>
    <t>EST brain enriched</t>
  </si>
  <si>
    <t>apoptosis related</t>
  </si>
  <si>
    <t>heterochromatin</t>
  </si>
  <si>
    <t>RA inducible</t>
  </si>
  <si>
    <t>immune</t>
  </si>
  <si>
    <t>interferon</t>
  </si>
  <si>
    <t>metalloprotease</t>
  </si>
  <si>
    <t>neurite formation</t>
  </si>
  <si>
    <t>IFN-stimulated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</si>
</sst>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3366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4" fillId="34" borderId="0" xfId="0" applyFont="1" applyFill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0" fontId="4" fillId="37" borderId="0" xfId="0" applyFont="1" applyFill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4" fillId="39" borderId="0" xfId="0" applyFont="1" applyFill="1" applyAlignment="1">
      <alignment horizontal="center" vertical="center"/>
    </xf>
    <xf numFmtId="0" fontId="4" fillId="40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0"/>
  <sheetViews>
    <sheetView tabSelected="1" zoomScalePageLayoutView="0" workbookViewId="0" topLeftCell="E1">
      <selection activeCell="K10" sqref="K10"/>
    </sheetView>
  </sheetViews>
  <sheetFormatPr defaultColWidth="9.140625" defaultRowHeight="12.75"/>
  <cols>
    <col min="2" max="2" width="10.28125" style="0" customWidth="1"/>
    <col min="3" max="3" width="21.57421875" style="0" customWidth="1"/>
    <col min="12" max="12" width="10.7109375" style="0" customWidth="1"/>
    <col min="20" max="20" width="14.421875" style="0" customWidth="1"/>
  </cols>
  <sheetData>
    <row r="2" ht="18">
      <c r="A2" s="3" t="s">
        <v>116</v>
      </c>
    </row>
    <row r="3" spans="2:6" ht="12.75">
      <c r="B3" s="2"/>
      <c r="F3" s="2"/>
    </row>
    <row r="4" spans="1:20" ht="12.75">
      <c r="A4" s="4" t="s">
        <v>94</v>
      </c>
      <c r="B4" s="5" t="s">
        <v>38</v>
      </c>
      <c r="C4" s="6" t="s">
        <v>95</v>
      </c>
      <c r="D4" s="4" t="s">
        <v>81</v>
      </c>
      <c r="E4" s="7" t="s">
        <v>82</v>
      </c>
      <c r="F4" s="7" t="s">
        <v>83</v>
      </c>
      <c r="G4" s="7" t="s">
        <v>84</v>
      </c>
      <c r="H4" s="7" t="s">
        <v>85</v>
      </c>
      <c r="I4" s="7" t="s">
        <v>86</v>
      </c>
      <c r="J4" s="7" t="s">
        <v>87</v>
      </c>
      <c r="K4" s="7" t="s">
        <v>76</v>
      </c>
      <c r="L4" s="5" t="s">
        <v>38</v>
      </c>
      <c r="M4" s="5" t="s">
        <v>88</v>
      </c>
      <c r="N4" s="5" t="s">
        <v>90</v>
      </c>
      <c r="O4" s="5" t="s">
        <v>89</v>
      </c>
      <c r="P4" s="5" t="s">
        <v>91</v>
      </c>
      <c r="Q4" s="5" t="s">
        <v>92</v>
      </c>
      <c r="R4" s="5" t="s">
        <v>93</v>
      </c>
      <c r="S4" s="8" t="s">
        <v>102</v>
      </c>
      <c r="T4" s="4" t="s">
        <v>104</v>
      </c>
    </row>
    <row r="5" spans="1:20" ht="12.75">
      <c r="A5" s="4">
        <v>1</v>
      </c>
      <c r="B5" s="5" t="s">
        <v>0</v>
      </c>
      <c r="C5" s="6" t="s">
        <v>96</v>
      </c>
      <c r="D5" s="4" t="s">
        <v>39</v>
      </c>
      <c r="E5" s="7">
        <v>5152</v>
      </c>
      <c r="F5" s="7">
        <v>4543</v>
      </c>
      <c r="G5" s="7">
        <v>6390</v>
      </c>
      <c r="H5" s="7">
        <v>1166</v>
      </c>
      <c r="I5" s="7">
        <v>446</v>
      </c>
      <c r="J5" s="7">
        <v>803</v>
      </c>
      <c r="K5" s="4">
        <v>3083</v>
      </c>
      <c r="L5" s="5" t="s">
        <v>0</v>
      </c>
      <c r="M5" s="5">
        <v>21805</v>
      </c>
      <c r="N5" s="5">
        <v>24730</v>
      </c>
      <c r="O5" s="5">
        <v>5597</v>
      </c>
      <c r="P5" s="5">
        <v>30672</v>
      </c>
      <c r="Q5" s="5">
        <v>3855</v>
      </c>
      <c r="R5" s="5">
        <v>2141</v>
      </c>
      <c r="S5" s="4">
        <f>AVERAGE(M5:R5)</f>
        <v>14800</v>
      </c>
      <c r="T5" s="9">
        <v>4.8</v>
      </c>
    </row>
    <row r="6" spans="1:20" ht="12.75">
      <c r="A6" s="4">
        <v>2</v>
      </c>
      <c r="B6" s="5" t="s">
        <v>97</v>
      </c>
      <c r="C6" s="6" t="s">
        <v>98</v>
      </c>
      <c r="D6" s="4" t="s">
        <v>40</v>
      </c>
      <c r="E6" s="7">
        <v>1610</v>
      </c>
      <c r="F6" s="7">
        <v>1328</v>
      </c>
      <c r="G6" s="7">
        <v>371.5</v>
      </c>
      <c r="H6" s="7">
        <v>698</v>
      </c>
      <c r="I6" s="7">
        <v>849</v>
      </c>
      <c r="J6" s="7">
        <v>316</v>
      </c>
      <c r="K6" s="4">
        <v>862</v>
      </c>
      <c r="L6" s="5" t="s">
        <v>1</v>
      </c>
      <c r="M6" s="5">
        <v>5976</v>
      </c>
      <c r="N6" s="5">
        <v>7245</v>
      </c>
      <c r="O6" s="5">
        <v>1674</v>
      </c>
      <c r="P6" s="5">
        <v>3821</v>
      </c>
      <c r="Q6" s="5">
        <v>3141</v>
      </c>
      <c r="R6" s="5">
        <v>1422</v>
      </c>
      <c r="S6" s="4">
        <v>3880</v>
      </c>
      <c r="T6" s="9">
        <v>4.5</v>
      </c>
    </row>
    <row r="7" spans="1:20" ht="12.75">
      <c r="A7" s="4">
        <v>3</v>
      </c>
      <c r="B7" s="5" t="s">
        <v>2</v>
      </c>
      <c r="C7" s="6" t="s">
        <v>99</v>
      </c>
      <c r="D7" s="4" t="s">
        <v>45</v>
      </c>
      <c r="E7" s="7">
        <v>274</v>
      </c>
      <c r="F7" s="7">
        <v>2.4</v>
      </c>
      <c r="G7" s="7">
        <v>129</v>
      </c>
      <c r="H7" s="7">
        <v>103.2</v>
      </c>
      <c r="I7" s="7">
        <v>26.3</v>
      </c>
      <c r="J7" s="7">
        <v>132.3</v>
      </c>
      <c r="K7" s="4">
        <v>111</v>
      </c>
      <c r="L7" s="5" t="s">
        <v>2</v>
      </c>
      <c r="M7" s="5">
        <v>11</v>
      </c>
      <c r="N7" s="5">
        <v>1233</v>
      </c>
      <c r="O7" s="5">
        <v>464</v>
      </c>
      <c r="P7" s="5">
        <v>581</v>
      </c>
      <c r="Q7" s="5">
        <v>594</v>
      </c>
      <c r="R7" s="5">
        <v>117</v>
      </c>
      <c r="S7" s="4">
        <f>AVERAGE(M7:R7)</f>
        <v>500</v>
      </c>
      <c r="T7" s="9">
        <v>4.5</v>
      </c>
    </row>
    <row r="8" spans="1:20" ht="12.75">
      <c r="A8" s="4">
        <v>4</v>
      </c>
      <c r="B8" s="5" t="s">
        <v>3</v>
      </c>
      <c r="C8" s="6" t="s">
        <v>100</v>
      </c>
      <c r="D8" s="4" t="s">
        <v>41</v>
      </c>
      <c r="E8" s="7">
        <v>1264</v>
      </c>
      <c r="F8" s="7">
        <v>2992</v>
      </c>
      <c r="G8" s="7">
        <v>501</v>
      </c>
      <c r="H8" s="7">
        <v>287</v>
      </c>
      <c r="I8" s="7">
        <v>279</v>
      </c>
      <c r="J8" s="7">
        <v>167</v>
      </c>
      <c r="K8" s="4">
        <v>915</v>
      </c>
      <c r="L8" s="5" t="s">
        <v>3</v>
      </c>
      <c r="M8" s="5">
        <v>1256</v>
      </c>
      <c r="N8" s="5">
        <v>5688</v>
      </c>
      <c r="O8" s="5">
        <v>1292</v>
      </c>
      <c r="P8" s="5">
        <v>2255</v>
      </c>
      <c r="Q8" s="5">
        <v>752</v>
      </c>
      <c r="R8" s="5">
        <v>13464</v>
      </c>
      <c r="S8" s="4">
        <v>4118</v>
      </c>
      <c r="T8" s="9">
        <v>4.5</v>
      </c>
    </row>
    <row r="9" spans="1:20" ht="12.75">
      <c r="A9" s="4">
        <v>5</v>
      </c>
      <c r="B9" s="5" t="s">
        <v>4</v>
      </c>
      <c r="C9" s="6" t="s">
        <v>125</v>
      </c>
      <c r="D9" s="4" t="s">
        <v>42</v>
      </c>
      <c r="E9" s="7">
        <v>291</v>
      </c>
      <c r="F9" s="7">
        <v>559</v>
      </c>
      <c r="G9" s="7">
        <v>92</v>
      </c>
      <c r="H9" s="7">
        <v>35</v>
      </c>
      <c r="I9" s="7">
        <v>16</v>
      </c>
      <c r="J9" s="7">
        <v>19</v>
      </c>
      <c r="K9" s="4">
        <v>169</v>
      </c>
      <c r="L9" s="5" t="s">
        <v>4</v>
      </c>
      <c r="M9" s="5">
        <v>2292</v>
      </c>
      <c r="N9" s="5">
        <v>377</v>
      </c>
      <c r="O9" s="5">
        <v>66</v>
      </c>
      <c r="P9" s="5">
        <v>1193</v>
      </c>
      <c r="Q9" s="5">
        <v>78</v>
      </c>
      <c r="R9" s="5">
        <v>144</v>
      </c>
      <c r="S9" s="4">
        <v>692</v>
      </c>
      <c r="T9" s="9">
        <v>4.1</v>
      </c>
    </row>
    <row r="10" spans="1:20" ht="12.75">
      <c r="A10" s="4">
        <v>6</v>
      </c>
      <c r="B10" s="5" t="s">
        <v>5</v>
      </c>
      <c r="C10" s="6" t="s">
        <v>117</v>
      </c>
      <c r="D10" s="4" t="s">
        <v>43</v>
      </c>
      <c r="E10" s="7">
        <v>15440</v>
      </c>
      <c r="F10" s="7">
        <v>6800</v>
      </c>
      <c r="G10" s="7">
        <v>6900</v>
      </c>
      <c r="H10" s="7">
        <v>2700</v>
      </c>
      <c r="I10" s="7">
        <v>300</v>
      </c>
      <c r="J10" s="7">
        <v>2100</v>
      </c>
      <c r="K10" s="4">
        <v>5707</v>
      </c>
      <c r="L10" s="5" t="s">
        <v>5</v>
      </c>
      <c r="M10" s="5">
        <v>27600</v>
      </c>
      <c r="N10" s="5">
        <v>10800</v>
      </c>
      <c r="O10" s="5">
        <v>1200</v>
      </c>
      <c r="P10" s="5">
        <v>8400</v>
      </c>
      <c r="Q10" s="5">
        <v>27200</v>
      </c>
      <c r="R10" s="5">
        <v>61600</v>
      </c>
      <c r="S10" s="4">
        <f>AVERAGE(M10:R10)</f>
        <v>22800</v>
      </c>
      <c r="T10" s="9">
        <v>4</v>
      </c>
    </row>
    <row r="11" spans="1:20" ht="12.75">
      <c r="A11" s="4">
        <v>7</v>
      </c>
      <c r="B11" s="5" t="s">
        <v>6</v>
      </c>
      <c r="C11" s="6" t="s">
        <v>126</v>
      </c>
      <c r="D11" s="4" t="s">
        <v>44</v>
      </c>
      <c r="E11" s="7">
        <v>322</v>
      </c>
      <c r="F11" s="7">
        <v>116</v>
      </c>
      <c r="G11" s="7">
        <v>47</v>
      </c>
      <c r="H11" s="7">
        <v>9</v>
      </c>
      <c r="I11" s="7">
        <v>34</v>
      </c>
      <c r="J11" s="7">
        <v>21</v>
      </c>
      <c r="K11" s="4">
        <v>91</v>
      </c>
      <c r="L11" s="5" t="s">
        <v>6</v>
      </c>
      <c r="M11" s="5">
        <v>441</v>
      </c>
      <c r="N11" s="5">
        <v>34</v>
      </c>
      <c r="O11" s="5">
        <v>1224</v>
      </c>
      <c r="P11" s="5">
        <v>129</v>
      </c>
      <c r="Q11" s="5">
        <v>80</v>
      </c>
      <c r="R11" s="5">
        <v>179</v>
      </c>
      <c r="S11" s="4">
        <v>348</v>
      </c>
      <c r="T11" s="9">
        <v>3.8</v>
      </c>
    </row>
    <row r="12" spans="1:20" ht="12.75">
      <c r="A12" s="4">
        <v>8</v>
      </c>
      <c r="B12" s="5" t="s">
        <v>7</v>
      </c>
      <c r="C12" s="6" t="s">
        <v>109</v>
      </c>
      <c r="D12" s="4" t="s">
        <v>46</v>
      </c>
      <c r="E12" s="7">
        <v>1613</v>
      </c>
      <c r="F12" s="7">
        <v>1555</v>
      </c>
      <c r="G12" s="7">
        <v>3309</v>
      </c>
      <c r="H12" s="7">
        <v>1354</v>
      </c>
      <c r="I12" s="7">
        <v>1299</v>
      </c>
      <c r="J12" s="7">
        <v>913</v>
      </c>
      <c r="K12" s="4">
        <v>1674</v>
      </c>
      <c r="L12" s="5" t="s">
        <v>7</v>
      </c>
      <c r="M12" s="5">
        <v>6129</v>
      </c>
      <c r="N12" s="5">
        <v>12574</v>
      </c>
      <c r="O12" s="5">
        <v>4936</v>
      </c>
      <c r="P12" s="5">
        <v>3469</v>
      </c>
      <c r="Q12" s="5">
        <v>5145</v>
      </c>
      <c r="R12" s="5">
        <v>5909</v>
      </c>
      <c r="S12" s="4">
        <v>6360</v>
      </c>
      <c r="T12" s="9">
        <v>3.8</v>
      </c>
    </row>
    <row r="13" spans="1:20" ht="12.75">
      <c r="A13" s="4">
        <v>9</v>
      </c>
      <c r="B13" s="5" t="s">
        <v>8</v>
      </c>
      <c r="C13" s="6" t="s">
        <v>103</v>
      </c>
      <c r="D13" s="4" t="s">
        <v>48</v>
      </c>
      <c r="E13" s="7">
        <v>1635</v>
      </c>
      <c r="F13" s="7">
        <v>1012</v>
      </c>
      <c r="G13" s="7">
        <v>768</v>
      </c>
      <c r="H13" s="7">
        <v>125</v>
      </c>
      <c r="I13" s="7">
        <v>78</v>
      </c>
      <c r="J13" s="7">
        <v>214</v>
      </c>
      <c r="K13" s="4">
        <v>639</v>
      </c>
      <c r="L13" s="5" t="s">
        <v>8</v>
      </c>
      <c r="M13" s="5">
        <v>5886</v>
      </c>
      <c r="N13" s="5">
        <v>2765</v>
      </c>
      <c r="O13" s="5">
        <v>281</v>
      </c>
      <c r="P13" s="5">
        <v>770</v>
      </c>
      <c r="Q13" s="5">
        <v>450</v>
      </c>
      <c r="R13" s="5">
        <v>3643</v>
      </c>
      <c r="S13" s="4">
        <v>2299</v>
      </c>
      <c r="T13" s="9">
        <v>3.6</v>
      </c>
    </row>
    <row r="14" spans="1:20" ht="12.75">
      <c r="A14" s="4">
        <v>10</v>
      </c>
      <c r="B14" s="5" t="s">
        <v>9</v>
      </c>
      <c r="C14" s="6" t="s">
        <v>127</v>
      </c>
      <c r="D14" s="4" t="s">
        <v>49</v>
      </c>
      <c r="E14" s="7">
        <v>447</v>
      </c>
      <c r="F14" s="7">
        <v>246</v>
      </c>
      <c r="G14" s="7">
        <v>330</v>
      </c>
      <c r="H14" s="7">
        <v>281</v>
      </c>
      <c r="I14" s="7">
        <v>281</v>
      </c>
      <c r="J14" s="7">
        <v>296</v>
      </c>
      <c r="K14" s="4">
        <v>313</v>
      </c>
      <c r="L14" s="5" t="s">
        <v>9</v>
      </c>
      <c r="M14" s="5">
        <v>1006</v>
      </c>
      <c r="N14" s="5">
        <v>955</v>
      </c>
      <c r="O14" s="5">
        <v>955</v>
      </c>
      <c r="P14" s="5">
        <v>1122</v>
      </c>
      <c r="Q14" s="5">
        <v>836</v>
      </c>
      <c r="R14" s="5">
        <v>1520</v>
      </c>
      <c r="S14" s="4">
        <v>1066</v>
      </c>
      <c r="T14" s="9">
        <v>3.4</v>
      </c>
    </row>
    <row r="15" spans="1:20" ht="12.75">
      <c r="A15" s="4">
        <v>11</v>
      </c>
      <c r="B15" s="5" t="s">
        <v>10</v>
      </c>
      <c r="C15" s="6" t="s">
        <v>128</v>
      </c>
      <c r="D15" s="4" t="s">
        <v>50</v>
      </c>
      <c r="E15" s="7">
        <v>1430</v>
      </c>
      <c r="F15" s="7">
        <v>58</v>
      </c>
      <c r="G15" s="7">
        <v>1024</v>
      </c>
      <c r="H15" s="7">
        <v>432</v>
      </c>
      <c r="I15" s="7">
        <v>368</v>
      </c>
      <c r="J15" s="7">
        <v>332</v>
      </c>
      <c r="K15" s="4">
        <v>607</v>
      </c>
      <c r="L15" s="5" t="s">
        <v>10</v>
      </c>
      <c r="M15" s="5">
        <v>3584</v>
      </c>
      <c r="N15" s="5">
        <v>1512</v>
      </c>
      <c r="O15" s="5">
        <v>1162</v>
      </c>
      <c r="P15" s="5">
        <v>1288</v>
      </c>
      <c r="Q15" s="5">
        <v>203</v>
      </c>
      <c r="R15" s="5">
        <v>5005</v>
      </c>
      <c r="S15" s="4">
        <v>2126</v>
      </c>
      <c r="T15" s="9">
        <v>3.5</v>
      </c>
    </row>
    <row r="16" spans="1:20" ht="12.75">
      <c r="A16" s="4">
        <v>12</v>
      </c>
      <c r="B16" s="5" t="s">
        <v>11</v>
      </c>
      <c r="C16" s="6" t="s">
        <v>124</v>
      </c>
      <c r="D16" s="4" t="s">
        <v>51</v>
      </c>
      <c r="E16" s="7">
        <v>907</v>
      </c>
      <c r="F16" s="7">
        <v>1759</v>
      </c>
      <c r="G16" s="7">
        <v>935</v>
      </c>
      <c r="H16" s="7">
        <v>472</v>
      </c>
      <c r="I16" s="7">
        <v>248</v>
      </c>
      <c r="J16" s="7">
        <v>387</v>
      </c>
      <c r="K16" s="4">
        <v>785</v>
      </c>
      <c r="L16" s="5" t="s">
        <v>11</v>
      </c>
      <c r="M16" s="5">
        <v>818</v>
      </c>
      <c r="N16" s="5">
        <v>1277</v>
      </c>
      <c r="O16" s="5">
        <v>2993</v>
      </c>
      <c r="P16" s="5">
        <v>5805</v>
      </c>
      <c r="Q16" s="5">
        <v>1558</v>
      </c>
      <c r="R16" s="5">
        <v>3086</v>
      </c>
      <c r="S16" s="4">
        <v>2590</v>
      </c>
      <c r="T16" s="9">
        <v>3.3</v>
      </c>
    </row>
    <row r="17" spans="1:20" ht="12.75">
      <c r="A17" s="4">
        <v>13</v>
      </c>
      <c r="B17" s="5" t="s">
        <v>12</v>
      </c>
      <c r="C17" s="6" t="s">
        <v>103</v>
      </c>
      <c r="D17" s="4" t="s">
        <v>47</v>
      </c>
      <c r="E17" s="7">
        <v>9</v>
      </c>
      <c r="F17" s="7">
        <v>111</v>
      </c>
      <c r="G17" s="7">
        <v>732</v>
      </c>
      <c r="H17" s="7">
        <v>70</v>
      </c>
      <c r="I17" s="7">
        <v>20</v>
      </c>
      <c r="J17" s="7">
        <v>48</v>
      </c>
      <c r="K17" s="4">
        <v>165</v>
      </c>
      <c r="L17" s="5" t="s">
        <v>12</v>
      </c>
      <c r="M17" s="5">
        <v>30</v>
      </c>
      <c r="N17" s="5">
        <v>2416</v>
      </c>
      <c r="O17" s="5">
        <v>366</v>
      </c>
      <c r="P17" s="5">
        <v>66</v>
      </c>
      <c r="Q17" s="5">
        <v>158</v>
      </c>
      <c r="R17" s="5">
        <v>231</v>
      </c>
      <c r="S17" s="4">
        <v>545</v>
      </c>
      <c r="T17" s="9">
        <v>3.3</v>
      </c>
    </row>
    <row r="18" spans="1:20" ht="12.75">
      <c r="A18" s="4">
        <v>14</v>
      </c>
      <c r="B18" s="5" t="s">
        <v>13</v>
      </c>
      <c r="C18" s="6" t="s">
        <v>100</v>
      </c>
      <c r="D18" s="4" t="s">
        <v>52</v>
      </c>
      <c r="E18" s="7">
        <v>267</v>
      </c>
      <c r="F18" s="7">
        <v>1077</v>
      </c>
      <c r="G18" s="7">
        <v>225</v>
      </c>
      <c r="H18" s="7">
        <v>70</v>
      </c>
      <c r="I18" s="7">
        <v>41</v>
      </c>
      <c r="J18" s="7">
        <v>29</v>
      </c>
      <c r="K18" s="4">
        <v>285</v>
      </c>
      <c r="L18" s="5" t="s">
        <v>13</v>
      </c>
      <c r="M18" s="5">
        <v>224</v>
      </c>
      <c r="N18" s="5">
        <v>93</v>
      </c>
      <c r="O18" s="5">
        <v>131</v>
      </c>
      <c r="P18" s="5">
        <v>720</v>
      </c>
      <c r="Q18" s="5">
        <v>3446</v>
      </c>
      <c r="R18" s="5">
        <v>854</v>
      </c>
      <c r="S18" s="4">
        <v>911</v>
      </c>
      <c r="T18" s="9">
        <v>3.2</v>
      </c>
    </row>
    <row r="19" spans="1:20" ht="12.75">
      <c r="A19" s="4">
        <v>15</v>
      </c>
      <c r="B19" s="5" t="s">
        <v>14</v>
      </c>
      <c r="C19" s="6" t="s">
        <v>129</v>
      </c>
      <c r="D19" s="4" t="s">
        <v>53</v>
      </c>
      <c r="E19" s="7">
        <v>848</v>
      </c>
      <c r="F19" s="7">
        <v>429</v>
      </c>
      <c r="G19" s="7">
        <v>744</v>
      </c>
      <c r="H19" s="7">
        <v>75</v>
      </c>
      <c r="I19" s="7">
        <v>77</v>
      </c>
      <c r="J19" s="7">
        <v>79</v>
      </c>
      <c r="K19" s="4">
        <v>375</v>
      </c>
      <c r="L19" s="5" t="s">
        <v>14</v>
      </c>
      <c r="M19" s="5">
        <v>246</v>
      </c>
      <c r="N19" s="5">
        <v>240</v>
      </c>
      <c r="O19" s="5">
        <v>1373</v>
      </c>
      <c r="P19" s="5">
        <v>2714</v>
      </c>
      <c r="Q19" s="5">
        <v>2381</v>
      </c>
      <c r="R19" s="5">
        <v>253</v>
      </c>
      <c r="S19" s="4">
        <v>1201</v>
      </c>
      <c r="T19" s="9">
        <v>3.2</v>
      </c>
    </row>
    <row r="20" spans="1:20" ht="12.75">
      <c r="A20" s="4">
        <v>16</v>
      </c>
      <c r="B20" s="5" t="s">
        <v>15</v>
      </c>
      <c r="C20" s="6" t="s">
        <v>112</v>
      </c>
      <c r="D20" s="4" t="s">
        <v>54</v>
      </c>
      <c r="E20" s="7">
        <v>19010</v>
      </c>
      <c r="F20" s="7">
        <v>14467</v>
      </c>
      <c r="G20" s="7">
        <v>17443</v>
      </c>
      <c r="H20" s="7">
        <v>137</v>
      </c>
      <c r="I20" s="7">
        <v>204</v>
      </c>
      <c r="J20" s="7">
        <v>185</v>
      </c>
      <c r="K20" s="4">
        <v>8574</v>
      </c>
      <c r="L20" s="5" t="s">
        <v>15</v>
      </c>
      <c r="M20" s="5">
        <v>632</v>
      </c>
      <c r="N20" s="5">
        <v>425</v>
      </c>
      <c r="O20" s="5">
        <v>574</v>
      </c>
      <c r="P20" s="5">
        <v>54073</v>
      </c>
      <c r="Q20" s="5">
        <v>58931</v>
      </c>
      <c r="R20" s="5">
        <v>44848</v>
      </c>
      <c r="S20" s="4">
        <v>26581</v>
      </c>
      <c r="T20" s="9">
        <v>3.1</v>
      </c>
    </row>
    <row r="21" spans="1:20" ht="12.75">
      <c r="A21" s="4">
        <v>17</v>
      </c>
      <c r="B21" s="5" t="s">
        <v>16</v>
      </c>
      <c r="C21" s="6" t="s">
        <v>101</v>
      </c>
      <c r="D21" s="4" t="s">
        <v>80</v>
      </c>
      <c r="E21" s="7">
        <v>57</v>
      </c>
      <c r="F21" s="7">
        <v>553</v>
      </c>
      <c r="G21" s="7">
        <v>80</v>
      </c>
      <c r="H21" s="7">
        <v>66</v>
      </c>
      <c r="I21" s="7">
        <v>44</v>
      </c>
      <c r="J21" s="7">
        <v>8</v>
      </c>
      <c r="K21" s="4">
        <v>134</v>
      </c>
      <c r="L21" s="5" t="s">
        <v>16</v>
      </c>
      <c r="M21" s="5">
        <v>205</v>
      </c>
      <c r="N21" s="5">
        <v>1714</v>
      </c>
      <c r="O21" s="5">
        <v>25</v>
      </c>
      <c r="P21" s="5">
        <v>136</v>
      </c>
      <c r="Q21" s="5">
        <v>177</v>
      </c>
      <c r="R21" s="5">
        <v>248</v>
      </c>
      <c r="S21" s="4">
        <v>418</v>
      </c>
      <c r="T21" s="9">
        <v>3.1</v>
      </c>
    </row>
    <row r="22" spans="1:20" ht="12.75">
      <c r="A22" s="4">
        <v>18</v>
      </c>
      <c r="B22" s="5" t="s">
        <v>17</v>
      </c>
      <c r="C22" s="6" t="s">
        <v>108</v>
      </c>
      <c r="D22" s="4" t="s">
        <v>55</v>
      </c>
      <c r="E22" s="7">
        <v>204</v>
      </c>
      <c r="F22" s="7">
        <v>845</v>
      </c>
      <c r="G22" s="7">
        <v>33</v>
      </c>
      <c r="H22" s="7">
        <v>5</v>
      </c>
      <c r="I22" s="7">
        <v>11</v>
      </c>
      <c r="J22" s="7">
        <v>26</v>
      </c>
      <c r="K22" s="4">
        <v>187</v>
      </c>
      <c r="L22" s="5" t="s">
        <v>17</v>
      </c>
      <c r="M22" s="5">
        <v>2620</v>
      </c>
      <c r="N22" s="5">
        <v>16</v>
      </c>
      <c r="O22" s="5">
        <v>34</v>
      </c>
      <c r="P22" s="5">
        <v>81</v>
      </c>
      <c r="Q22" s="5">
        <v>102</v>
      </c>
      <c r="R22" s="5">
        <v>632</v>
      </c>
      <c r="S22" s="4">
        <v>581</v>
      </c>
      <c r="T22" s="9">
        <v>3.1</v>
      </c>
    </row>
    <row r="23" spans="1:20" ht="12.75">
      <c r="A23" s="4">
        <v>19</v>
      </c>
      <c r="B23" s="5" t="s">
        <v>18</v>
      </c>
      <c r="C23" s="6" t="s">
        <v>112</v>
      </c>
      <c r="D23" s="4" t="s">
        <v>56</v>
      </c>
      <c r="E23" s="7">
        <v>749</v>
      </c>
      <c r="F23" s="7">
        <v>344</v>
      </c>
      <c r="G23" s="7">
        <v>483</v>
      </c>
      <c r="H23" s="7">
        <v>186</v>
      </c>
      <c r="I23" s="7">
        <v>152</v>
      </c>
      <c r="J23" s="7">
        <v>184</v>
      </c>
      <c r="K23" s="4">
        <v>350</v>
      </c>
      <c r="L23" s="5" t="s">
        <v>18</v>
      </c>
      <c r="M23" s="5">
        <v>1448</v>
      </c>
      <c r="N23" s="5">
        <v>2247</v>
      </c>
      <c r="O23" s="5">
        <v>1032</v>
      </c>
      <c r="P23" s="5">
        <v>560</v>
      </c>
      <c r="Q23" s="5">
        <v>456</v>
      </c>
      <c r="R23" s="5">
        <v>552</v>
      </c>
      <c r="S23" s="4">
        <v>1050</v>
      </c>
      <c r="T23" s="9">
        <v>3</v>
      </c>
    </row>
    <row r="24" spans="1:20" ht="12.75">
      <c r="A24" s="4">
        <v>20</v>
      </c>
      <c r="B24" s="5" t="s">
        <v>119</v>
      </c>
      <c r="C24" s="6" t="s">
        <v>120</v>
      </c>
      <c r="D24" s="4" t="s">
        <v>122</v>
      </c>
      <c r="E24" s="7">
        <v>14600</v>
      </c>
      <c r="F24" s="7">
        <v>16300</v>
      </c>
      <c r="G24" s="7">
        <v>25095</v>
      </c>
      <c r="H24" s="7">
        <v>13105</v>
      </c>
      <c r="I24" s="7">
        <v>18100</v>
      </c>
      <c r="J24" s="7">
        <v>31003</v>
      </c>
      <c r="K24" s="4">
        <v>16952</v>
      </c>
      <c r="L24" s="5" t="s">
        <v>105</v>
      </c>
      <c r="M24" s="5">
        <v>5510</v>
      </c>
      <c r="N24" s="5">
        <v>7890</v>
      </c>
      <c r="O24" s="5">
        <v>3378</v>
      </c>
      <c r="P24" s="5">
        <v>6052</v>
      </c>
      <c r="Q24" s="5">
        <v>10100</v>
      </c>
      <c r="R24" s="5">
        <v>7750</v>
      </c>
      <c r="S24" s="4">
        <v>6780</v>
      </c>
      <c r="T24" s="11" t="s">
        <v>121</v>
      </c>
    </row>
    <row r="25" spans="1:20" ht="12.75">
      <c r="A25" s="4">
        <v>21</v>
      </c>
      <c r="B25" s="5" t="s">
        <v>19</v>
      </c>
      <c r="C25" s="6" t="s">
        <v>107</v>
      </c>
      <c r="D25" s="4" t="s">
        <v>57</v>
      </c>
      <c r="E25" s="7">
        <v>1317</v>
      </c>
      <c r="F25" s="7">
        <v>1937</v>
      </c>
      <c r="G25" s="7">
        <v>1218</v>
      </c>
      <c r="H25" s="7">
        <v>886.4</v>
      </c>
      <c r="I25" s="7">
        <v>1049</v>
      </c>
      <c r="J25" s="7">
        <v>563</v>
      </c>
      <c r="K25" s="4">
        <v>1162</v>
      </c>
      <c r="L25" s="5" t="s">
        <v>19</v>
      </c>
      <c r="M25" s="5">
        <v>295</v>
      </c>
      <c r="N25" s="5">
        <v>350</v>
      </c>
      <c r="O25" s="5">
        <v>439</v>
      </c>
      <c r="P25" s="5">
        <v>646</v>
      </c>
      <c r="Q25" s="5">
        <v>188</v>
      </c>
      <c r="R25" s="5">
        <v>406</v>
      </c>
      <c r="S25" s="4">
        <v>387</v>
      </c>
      <c r="T25" s="10">
        <v>-3</v>
      </c>
    </row>
    <row r="26" spans="1:20" ht="12.75">
      <c r="A26" s="4">
        <v>22</v>
      </c>
      <c r="B26" s="5" t="s">
        <v>20</v>
      </c>
      <c r="C26" s="6" t="s">
        <v>115</v>
      </c>
      <c r="D26" s="4" t="s">
        <v>58</v>
      </c>
      <c r="E26" s="7">
        <v>903</v>
      </c>
      <c r="F26" s="7">
        <v>139</v>
      </c>
      <c r="G26" s="7">
        <v>460</v>
      </c>
      <c r="H26" s="7">
        <v>205</v>
      </c>
      <c r="I26" s="7">
        <v>215</v>
      </c>
      <c r="J26" s="7">
        <v>150</v>
      </c>
      <c r="K26" s="4">
        <v>345</v>
      </c>
      <c r="L26" s="5" t="s">
        <v>20</v>
      </c>
      <c r="M26" s="5">
        <v>69</v>
      </c>
      <c r="N26" s="5">
        <v>50</v>
      </c>
      <c r="O26" s="5">
        <v>72</v>
      </c>
      <c r="P26" s="5">
        <v>301</v>
      </c>
      <c r="Q26" s="5">
        <v>46</v>
      </c>
      <c r="R26" s="5">
        <v>153</v>
      </c>
      <c r="S26" s="4">
        <v>115</v>
      </c>
      <c r="T26" s="10">
        <v>-3</v>
      </c>
    </row>
    <row r="27" spans="1:20" ht="12.75">
      <c r="A27" s="4">
        <v>23</v>
      </c>
      <c r="B27" s="5" t="s">
        <v>21</v>
      </c>
      <c r="C27" s="6" t="s">
        <v>130</v>
      </c>
      <c r="D27" s="4" t="s">
        <v>59</v>
      </c>
      <c r="E27" s="7">
        <v>3372</v>
      </c>
      <c r="F27" s="7">
        <v>3378</v>
      </c>
      <c r="G27" s="7">
        <v>5608</v>
      </c>
      <c r="H27" s="7">
        <v>116</v>
      </c>
      <c r="I27" s="7">
        <v>78</v>
      </c>
      <c r="J27" s="7">
        <v>35</v>
      </c>
      <c r="K27" s="4">
        <v>2098</v>
      </c>
      <c r="L27" s="5" t="s">
        <v>21</v>
      </c>
      <c r="M27" s="5">
        <v>1124</v>
      </c>
      <c r="N27" s="5">
        <v>1869</v>
      </c>
      <c r="O27" s="5">
        <v>12</v>
      </c>
      <c r="P27" s="5">
        <v>26</v>
      </c>
      <c r="Q27" s="5">
        <v>39</v>
      </c>
      <c r="R27" s="5">
        <v>1126</v>
      </c>
      <c r="S27" s="4">
        <v>700</v>
      </c>
      <c r="T27" s="11">
        <v>-3</v>
      </c>
    </row>
    <row r="28" spans="1:20" ht="12.75">
      <c r="A28" s="4">
        <v>24</v>
      </c>
      <c r="B28" s="5" t="s">
        <v>22</v>
      </c>
      <c r="C28" s="6" t="s">
        <v>114</v>
      </c>
      <c r="D28" s="4" t="s">
        <v>60</v>
      </c>
      <c r="E28" s="7">
        <v>121</v>
      </c>
      <c r="F28" s="7">
        <v>144</v>
      </c>
      <c r="G28" s="7">
        <v>150</v>
      </c>
      <c r="H28" s="7">
        <v>85</v>
      </c>
      <c r="I28" s="7">
        <v>33</v>
      </c>
      <c r="J28" s="7">
        <v>46.1</v>
      </c>
      <c r="K28" s="4">
        <v>96</v>
      </c>
      <c r="L28" s="5" t="s">
        <v>22</v>
      </c>
      <c r="M28" s="5">
        <v>48</v>
      </c>
      <c r="N28" s="5">
        <v>50</v>
      </c>
      <c r="O28" s="5">
        <v>40</v>
      </c>
      <c r="P28" s="5">
        <v>11</v>
      </c>
      <c r="Q28" s="5">
        <v>28</v>
      </c>
      <c r="R28" s="5">
        <v>15</v>
      </c>
      <c r="S28" s="4">
        <f>AVERAGE(M28:R28)</f>
        <v>32</v>
      </c>
      <c r="T28" s="10">
        <v>-3</v>
      </c>
    </row>
    <row r="29" spans="1:20" ht="12.75">
      <c r="A29" s="4">
        <v>25</v>
      </c>
      <c r="B29" s="5" t="s">
        <v>23</v>
      </c>
      <c r="C29" s="6" t="s">
        <v>106</v>
      </c>
      <c r="D29" s="4" t="s">
        <v>61</v>
      </c>
      <c r="E29" s="7">
        <v>30768</v>
      </c>
      <c r="F29" s="7">
        <v>24327</v>
      </c>
      <c r="G29" s="7">
        <v>9767</v>
      </c>
      <c r="H29" s="7">
        <v>4140</v>
      </c>
      <c r="I29" s="7">
        <v>4401</v>
      </c>
      <c r="J29" s="7">
        <v>3197</v>
      </c>
      <c r="K29" s="4">
        <v>12767</v>
      </c>
      <c r="L29" s="5" t="s">
        <v>23</v>
      </c>
      <c r="M29" s="5">
        <v>8109</v>
      </c>
      <c r="N29" s="5">
        <v>1380</v>
      </c>
      <c r="O29" s="5">
        <v>10256</v>
      </c>
      <c r="P29" s="5">
        <v>1467</v>
      </c>
      <c r="Q29" s="5">
        <v>3256</v>
      </c>
      <c r="R29" s="5">
        <v>1066</v>
      </c>
      <c r="S29" s="4">
        <v>4256</v>
      </c>
      <c r="T29" s="10">
        <v>-3</v>
      </c>
    </row>
    <row r="30" spans="1:20" ht="12.75">
      <c r="A30" s="4">
        <v>26</v>
      </c>
      <c r="B30" s="5" t="s">
        <v>24</v>
      </c>
      <c r="C30" s="6" t="s">
        <v>131</v>
      </c>
      <c r="D30" s="4" t="s">
        <v>62</v>
      </c>
      <c r="E30" s="7">
        <v>1132</v>
      </c>
      <c r="F30" s="7">
        <v>572</v>
      </c>
      <c r="G30" s="7">
        <v>1144</v>
      </c>
      <c r="H30" s="7">
        <v>841</v>
      </c>
      <c r="I30" s="7">
        <v>756</v>
      </c>
      <c r="J30" s="7">
        <v>848</v>
      </c>
      <c r="K30" s="4">
        <v>882</v>
      </c>
      <c r="L30" s="5" t="s">
        <v>24</v>
      </c>
      <c r="M30" s="5">
        <v>250</v>
      </c>
      <c r="N30" s="5">
        <v>381</v>
      </c>
      <c r="O30" s="5">
        <v>340</v>
      </c>
      <c r="P30" s="5">
        <v>283</v>
      </c>
      <c r="Q30" s="5">
        <v>222</v>
      </c>
      <c r="R30" s="5">
        <v>236</v>
      </c>
      <c r="S30" s="4">
        <v>285</v>
      </c>
      <c r="T30" s="10">
        <v>-3.1</v>
      </c>
    </row>
    <row r="31" spans="1:20" ht="12.75">
      <c r="A31" s="4">
        <v>27</v>
      </c>
      <c r="B31" s="5" t="s">
        <v>25</v>
      </c>
      <c r="C31" s="6" t="s">
        <v>112</v>
      </c>
      <c r="D31" s="4" t="s">
        <v>63</v>
      </c>
      <c r="E31" s="7">
        <v>35486</v>
      </c>
      <c r="F31" s="7">
        <v>29339</v>
      </c>
      <c r="G31" s="7">
        <v>24180</v>
      </c>
      <c r="H31" s="7">
        <v>3474</v>
      </c>
      <c r="I31" s="7">
        <v>3957</v>
      </c>
      <c r="J31" s="7">
        <v>8492</v>
      </c>
      <c r="K31" s="4">
        <v>17488</v>
      </c>
      <c r="L31" s="5" t="s">
        <v>25</v>
      </c>
      <c r="M31" s="5">
        <v>1121</v>
      </c>
      <c r="N31" s="5">
        <v>1276</v>
      </c>
      <c r="O31" s="5">
        <v>11447</v>
      </c>
      <c r="P31" s="5">
        <v>9464</v>
      </c>
      <c r="Q31" s="5">
        <v>2739</v>
      </c>
      <c r="R31" s="5">
        <v>7800</v>
      </c>
      <c r="S31" s="4">
        <v>5641</v>
      </c>
      <c r="T31" s="10">
        <v>-3.1</v>
      </c>
    </row>
    <row r="32" spans="1:20" ht="12.75">
      <c r="A32" s="4">
        <v>28</v>
      </c>
      <c r="B32" s="5" t="s">
        <v>26</v>
      </c>
      <c r="C32" s="6" t="s">
        <v>113</v>
      </c>
      <c r="D32" s="4" t="s">
        <v>64</v>
      </c>
      <c r="E32" s="7">
        <v>3401</v>
      </c>
      <c r="F32" s="7">
        <v>1090</v>
      </c>
      <c r="G32" s="7">
        <v>2011</v>
      </c>
      <c r="H32" s="7">
        <v>93</v>
      </c>
      <c r="I32" s="7">
        <v>131.7</v>
      </c>
      <c r="J32" s="7">
        <v>126</v>
      </c>
      <c r="K32" s="4">
        <v>1142</v>
      </c>
      <c r="L32" s="5" t="s">
        <v>26</v>
      </c>
      <c r="M32" s="5">
        <v>1097</v>
      </c>
      <c r="N32" s="5">
        <v>649</v>
      </c>
      <c r="O32" s="5">
        <v>43</v>
      </c>
      <c r="P32" s="5">
        <v>352</v>
      </c>
      <c r="Q32" s="5">
        <v>8</v>
      </c>
      <c r="R32" s="5">
        <v>30</v>
      </c>
      <c r="S32" s="4">
        <v>363</v>
      </c>
      <c r="T32" s="10">
        <v>-3.1</v>
      </c>
    </row>
    <row r="33" spans="1:20" ht="12.75">
      <c r="A33" s="4">
        <v>29</v>
      </c>
      <c r="B33" s="5" t="s">
        <v>27</v>
      </c>
      <c r="C33" s="6" t="s">
        <v>132</v>
      </c>
      <c r="D33" s="4" t="s">
        <v>65</v>
      </c>
      <c r="E33" s="7">
        <v>147</v>
      </c>
      <c r="F33" s="7">
        <v>374</v>
      </c>
      <c r="G33" s="7">
        <v>247</v>
      </c>
      <c r="H33" s="7">
        <v>46</v>
      </c>
      <c r="I33" s="7">
        <v>65</v>
      </c>
      <c r="J33" s="7">
        <v>24</v>
      </c>
      <c r="K33" s="4">
        <v>151</v>
      </c>
      <c r="L33" s="5" t="s">
        <v>27</v>
      </c>
      <c r="M33" s="5">
        <v>117</v>
      </c>
      <c r="N33" s="5">
        <v>14</v>
      </c>
      <c r="O33" s="5">
        <v>77</v>
      </c>
      <c r="P33" s="5">
        <v>46</v>
      </c>
      <c r="Q33" s="5">
        <v>20</v>
      </c>
      <c r="R33" s="5">
        <v>8</v>
      </c>
      <c r="S33" s="4">
        <f>AVERAGE(M33:R33)</f>
        <v>47</v>
      </c>
      <c r="T33" s="10">
        <v>-3.2</v>
      </c>
    </row>
    <row r="34" spans="1:20" ht="12.75">
      <c r="A34" s="4">
        <v>30</v>
      </c>
      <c r="B34" s="5" t="s">
        <v>28</v>
      </c>
      <c r="C34" s="6" t="s">
        <v>112</v>
      </c>
      <c r="D34" s="4" t="s">
        <v>66</v>
      </c>
      <c r="E34" s="7">
        <v>182</v>
      </c>
      <c r="F34" s="7">
        <v>351</v>
      </c>
      <c r="G34" s="7">
        <v>222</v>
      </c>
      <c r="H34" s="7">
        <v>28</v>
      </c>
      <c r="I34" s="7">
        <v>131</v>
      </c>
      <c r="J34" s="7">
        <v>51</v>
      </c>
      <c r="K34" s="4">
        <v>161</v>
      </c>
      <c r="L34" s="5" t="s">
        <v>28</v>
      </c>
      <c r="M34" s="5">
        <v>9</v>
      </c>
      <c r="N34" s="5">
        <v>69</v>
      </c>
      <c r="O34" s="5">
        <v>41</v>
      </c>
      <c r="P34" s="5">
        <v>57</v>
      </c>
      <c r="Q34" s="5">
        <v>16</v>
      </c>
      <c r="R34" s="5">
        <v>110</v>
      </c>
      <c r="S34" s="4">
        <v>50</v>
      </c>
      <c r="T34" s="10">
        <v>-3.2</v>
      </c>
    </row>
    <row r="35" spans="1:20" ht="12.75">
      <c r="A35" s="4">
        <v>31</v>
      </c>
      <c r="B35" s="5" t="s">
        <v>29</v>
      </c>
      <c r="C35" s="6" t="s">
        <v>112</v>
      </c>
      <c r="D35" s="4" t="s">
        <v>67</v>
      </c>
      <c r="E35" s="7">
        <v>277</v>
      </c>
      <c r="F35" s="7">
        <v>748</v>
      </c>
      <c r="G35" s="7">
        <v>372</v>
      </c>
      <c r="H35" s="7">
        <v>48</v>
      </c>
      <c r="I35" s="7">
        <v>48</v>
      </c>
      <c r="J35" s="7">
        <v>123</v>
      </c>
      <c r="K35" s="4">
        <v>269</v>
      </c>
      <c r="L35" s="5" t="s">
        <v>29</v>
      </c>
      <c r="M35" s="5">
        <v>117</v>
      </c>
      <c r="N35" s="5">
        <v>87</v>
      </c>
      <c r="O35" s="5">
        <v>15</v>
      </c>
      <c r="P35" s="5">
        <v>38</v>
      </c>
      <c r="Q35" s="5">
        <v>15</v>
      </c>
      <c r="R35" s="5">
        <v>234</v>
      </c>
      <c r="S35" s="4">
        <v>84</v>
      </c>
      <c r="T35" s="10">
        <v>-3.2</v>
      </c>
    </row>
    <row r="36" spans="1:20" ht="12.75">
      <c r="A36" s="4">
        <v>32</v>
      </c>
      <c r="B36" s="5" t="s">
        <v>30</v>
      </c>
      <c r="C36" s="6" t="s">
        <v>112</v>
      </c>
      <c r="D36" s="4" t="s">
        <v>68</v>
      </c>
      <c r="E36" s="7">
        <v>444</v>
      </c>
      <c r="F36" s="7">
        <v>141</v>
      </c>
      <c r="G36" s="7">
        <v>1050</v>
      </c>
      <c r="H36" s="7">
        <v>178</v>
      </c>
      <c r="I36" s="7">
        <v>190</v>
      </c>
      <c r="J36" s="7">
        <v>213</v>
      </c>
      <c r="K36" s="4">
        <v>369</v>
      </c>
      <c r="L36" s="5" t="s">
        <v>30</v>
      </c>
      <c r="M36" s="5">
        <v>56</v>
      </c>
      <c r="N36" s="5">
        <v>59</v>
      </c>
      <c r="O36" s="5">
        <v>67</v>
      </c>
      <c r="P36" s="5">
        <v>328</v>
      </c>
      <c r="Q36" s="5">
        <v>44</v>
      </c>
      <c r="R36" s="5">
        <v>139</v>
      </c>
      <c r="S36" s="4">
        <v>116</v>
      </c>
      <c r="T36" s="10">
        <v>-3.2</v>
      </c>
    </row>
    <row r="37" spans="1:20" ht="12.75">
      <c r="A37" s="4">
        <v>33</v>
      </c>
      <c r="B37" s="5" t="s">
        <v>31</v>
      </c>
      <c r="C37" s="6" t="s">
        <v>118</v>
      </c>
      <c r="D37" s="4" t="s">
        <v>69</v>
      </c>
      <c r="E37" s="7">
        <v>182</v>
      </c>
      <c r="F37" s="7">
        <v>187</v>
      </c>
      <c r="G37" s="7">
        <v>1759</v>
      </c>
      <c r="H37" s="7">
        <v>4696</v>
      </c>
      <c r="I37" s="7">
        <v>4056</v>
      </c>
      <c r="J37" s="7">
        <v>1934</v>
      </c>
      <c r="K37" s="4">
        <v>2136</v>
      </c>
      <c r="L37" s="5" t="s">
        <v>31</v>
      </c>
      <c r="M37" s="5">
        <v>55</v>
      </c>
      <c r="N37" s="5">
        <v>57</v>
      </c>
      <c r="O37" s="5">
        <v>533</v>
      </c>
      <c r="P37" s="5">
        <v>1229</v>
      </c>
      <c r="Q37" s="5">
        <v>1423</v>
      </c>
      <c r="R37" s="5">
        <v>586</v>
      </c>
      <c r="S37" s="4">
        <v>647</v>
      </c>
      <c r="T37" s="10">
        <v>-3.3</v>
      </c>
    </row>
    <row r="38" spans="1:20" ht="12.75">
      <c r="A38" s="4">
        <v>34</v>
      </c>
      <c r="B38" s="5" t="s">
        <v>32</v>
      </c>
      <c r="C38" s="6" t="s">
        <v>112</v>
      </c>
      <c r="D38" s="4" t="s">
        <v>70</v>
      </c>
      <c r="E38" s="7">
        <v>5115</v>
      </c>
      <c r="F38" s="7">
        <v>6009</v>
      </c>
      <c r="G38" s="7">
        <v>1995</v>
      </c>
      <c r="H38" s="7">
        <v>56</v>
      </c>
      <c r="I38" s="7">
        <v>70</v>
      </c>
      <c r="J38" s="7">
        <v>86</v>
      </c>
      <c r="K38" s="4">
        <v>2222</v>
      </c>
      <c r="L38" s="5" t="s">
        <v>32</v>
      </c>
      <c r="M38" s="5">
        <v>1461</v>
      </c>
      <c r="N38" s="5">
        <v>16</v>
      </c>
      <c r="O38" s="5">
        <v>1717</v>
      </c>
      <c r="P38" s="5">
        <v>570</v>
      </c>
      <c r="Q38" s="5">
        <v>36</v>
      </c>
      <c r="R38" s="5">
        <v>20</v>
      </c>
      <c r="S38" s="4">
        <v>637</v>
      </c>
      <c r="T38" s="10">
        <v>-3.5</v>
      </c>
    </row>
    <row r="39" spans="1:20" ht="12.75">
      <c r="A39" s="4">
        <v>35</v>
      </c>
      <c r="B39" s="5" t="s">
        <v>33</v>
      </c>
      <c r="C39" s="6" t="s">
        <v>112</v>
      </c>
      <c r="D39" s="4" t="s">
        <v>71</v>
      </c>
      <c r="E39" s="7">
        <v>2578</v>
      </c>
      <c r="F39" s="7">
        <v>1776</v>
      </c>
      <c r="G39" s="7">
        <v>2311</v>
      </c>
      <c r="H39" s="7">
        <v>1930</v>
      </c>
      <c r="I39" s="7">
        <v>1793</v>
      </c>
      <c r="J39" s="7">
        <v>1563</v>
      </c>
      <c r="K39" s="4">
        <v>1992</v>
      </c>
      <c r="L39" s="5" t="s">
        <v>33</v>
      </c>
      <c r="M39" s="5">
        <v>586</v>
      </c>
      <c r="N39" s="5">
        <v>429</v>
      </c>
      <c r="O39" s="5">
        <v>398</v>
      </c>
      <c r="P39" s="5">
        <v>395</v>
      </c>
      <c r="Q39" s="5">
        <v>525</v>
      </c>
      <c r="R39" s="5">
        <v>347</v>
      </c>
      <c r="S39" s="4">
        <v>447</v>
      </c>
      <c r="T39" s="10">
        <v>-4.4</v>
      </c>
    </row>
    <row r="40" spans="1:20" ht="12.75">
      <c r="A40" s="4">
        <v>36</v>
      </c>
      <c r="B40" s="5" t="s">
        <v>34</v>
      </c>
      <c r="C40" s="6" t="s">
        <v>112</v>
      </c>
      <c r="D40" s="4" t="s">
        <v>72</v>
      </c>
      <c r="E40" s="7">
        <v>3268</v>
      </c>
      <c r="F40" s="7">
        <v>38</v>
      </c>
      <c r="G40" s="7">
        <v>78</v>
      </c>
      <c r="H40" s="7">
        <v>153</v>
      </c>
      <c r="I40" s="7">
        <v>85</v>
      </c>
      <c r="J40" s="7">
        <v>163</v>
      </c>
      <c r="K40" s="4">
        <v>631</v>
      </c>
      <c r="L40" s="5" t="s">
        <v>34</v>
      </c>
      <c r="M40" s="5">
        <v>34</v>
      </c>
      <c r="N40" s="5">
        <v>19</v>
      </c>
      <c r="O40" s="5">
        <v>726</v>
      </c>
      <c r="P40" s="5">
        <v>8</v>
      </c>
      <c r="Q40" s="5">
        <v>36</v>
      </c>
      <c r="R40" s="5">
        <v>17</v>
      </c>
      <c r="S40" s="4">
        <f>AVERAGE(M40:R40)</f>
        <v>140</v>
      </c>
      <c r="T40" s="10">
        <v>-4.5</v>
      </c>
    </row>
    <row r="41" spans="1:20" ht="12.75">
      <c r="A41" s="4">
        <v>37</v>
      </c>
      <c r="B41" s="5" t="s">
        <v>35</v>
      </c>
      <c r="C41" s="6" t="s">
        <v>123</v>
      </c>
      <c r="D41" s="4" t="s">
        <v>73</v>
      </c>
      <c r="E41" s="7">
        <v>1537</v>
      </c>
      <c r="F41" s="7">
        <v>1239.3</v>
      </c>
      <c r="G41" s="7">
        <v>1771</v>
      </c>
      <c r="H41" s="7">
        <v>159</v>
      </c>
      <c r="I41" s="7">
        <v>200</v>
      </c>
      <c r="J41" s="7">
        <v>161</v>
      </c>
      <c r="K41" s="4">
        <v>845</v>
      </c>
      <c r="L41" s="5" t="s">
        <v>35</v>
      </c>
      <c r="M41" s="5">
        <v>342</v>
      </c>
      <c r="N41" s="5">
        <v>35</v>
      </c>
      <c r="O41" s="5">
        <v>394</v>
      </c>
      <c r="P41" s="5">
        <v>36</v>
      </c>
      <c r="Q41" s="5">
        <v>44</v>
      </c>
      <c r="R41" s="5">
        <v>275</v>
      </c>
      <c r="S41" s="4">
        <v>188</v>
      </c>
      <c r="T41" s="10">
        <v>-4.5</v>
      </c>
    </row>
    <row r="42" spans="1:20" ht="12.75">
      <c r="A42" s="4">
        <v>38</v>
      </c>
      <c r="B42" s="5" t="s">
        <v>36</v>
      </c>
      <c r="C42" s="6" t="s">
        <v>110</v>
      </c>
      <c r="D42" s="4" t="s">
        <v>74</v>
      </c>
      <c r="E42" s="7">
        <v>188</v>
      </c>
      <c r="F42" s="7">
        <v>677</v>
      </c>
      <c r="G42" s="7">
        <v>751</v>
      </c>
      <c r="H42" s="7">
        <v>1967</v>
      </c>
      <c r="I42" s="7">
        <v>1851</v>
      </c>
      <c r="J42" s="7">
        <v>1466</v>
      </c>
      <c r="K42" s="4">
        <f>AVERAGE(E42:J42)</f>
        <v>1150</v>
      </c>
      <c r="L42" s="5" t="s">
        <v>36</v>
      </c>
      <c r="M42" s="5">
        <v>42</v>
      </c>
      <c r="N42" s="5">
        <v>437</v>
      </c>
      <c r="O42" s="5">
        <v>150</v>
      </c>
      <c r="P42" s="5">
        <v>326</v>
      </c>
      <c r="Q42" s="5">
        <v>167</v>
      </c>
      <c r="R42" s="5">
        <v>411</v>
      </c>
      <c r="S42" s="4">
        <v>256</v>
      </c>
      <c r="T42" s="10">
        <v>-4.5</v>
      </c>
    </row>
    <row r="43" spans="1:20" ht="12.75">
      <c r="A43" s="4">
        <v>39</v>
      </c>
      <c r="B43" s="5" t="s">
        <v>37</v>
      </c>
      <c r="C43" s="6" t="s">
        <v>111</v>
      </c>
      <c r="D43" s="4" t="s">
        <v>75</v>
      </c>
      <c r="E43" s="7">
        <v>59419</v>
      </c>
      <c r="F43" s="7">
        <v>67961</v>
      </c>
      <c r="G43" s="7">
        <v>28935</v>
      </c>
      <c r="H43" s="7">
        <v>24687</v>
      </c>
      <c r="I43" s="7">
        <v>27676</v>
      </c>
      <c r="J43" s="7">
        <v>9450</v>
      </c>
      <c r="K43" s="4">
        <v>36355</v>
      </c>
      <c r="L43" s="5" t="s">
        <v>37</v>
      </c>
      <c r="M43" s="5">
        <v>14159</v>
      </c>
      <c r="N43" s="5">
        <v>6028</v>
      </c>
      <c r="O43" s="5">
        <v>12379</v>
      </c>
      <c r="P43" s="5">
        <v>1969</v>
      </c>
      <c r="Q43" s="5">
        <v>5143</v>
      </c>
      <c r="R43" s="5">
        <v>5766</v>
      </c>
      <c r="S43" s="4">
        <f>AVERAGE(M43:R43)</f>
        <v>7574</v>
      </c>
      <c r="T43" s="10">
        <v>-4.8</v>
      </c>
    </row>
    <row r="48" spans="1:3" ht="12.75">
      <c r="A48" s="1" t="s">
        <v>78</v>
      </c>
      <c r="B48" s="1"/>
      <c r="C48" s="1"/>
    </row>
    <row r="49" spans="1:3" ht="12.75">
      <c r="A49" s="1" t="s">
        <v>77</v>
      </c>
      <c r="B49" s="1"/>
      <c r="C49" s="1"/>
    </row>
    <row r="50" spans="1:3" ht="12.75">
      <c r="A50" s="1" t="s">
        <v>79</v>
      </c>
      <c r="B50" s="1">
        <v>3</v>
      </c>
      <c r="C50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 Health Sciences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neuroscience</dc:creator>
  <cp:keywords/>
  <dc:description/>
  <cp:lastModifiedBy>wlukiw</cp:lastModifiedBy>
  <dcterms:created xsi:type="dcterms:W3CDTF">2005-03-30T19:14:58Z</dcterms:created>
  <dcterms:modified xsi:type="dcterms:W3CDTF">2007-05-24T19:34:17Z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